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80" yWindow="330" windowWidth="14940" windowHeight="8640" activeTab="0"/>
  </bookViews>
  <sheets>
    <sheet name="Πάσχα" sheetId="1" r:id="rId1"/>
    <sheet name="Βοηθητικό" sheetId="2" state="hidden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<sst xmlns="http://schemas.openxmlformats.org/spreadsheetml/2006/main" count="2" uniqueCount="2">
  <si>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Το Πάσχα τη χρονιά αυτή θα είναι στις</t>
  </si>
  <si>
    <t>Δώσε το έτος που θέλεις ( μέσα στο πλαίσιο)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</si>
</sst>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Ευρώ&quot;;\-#,##0\ &quot;Ευρώ&quot;"/>
    <numFmt numFmtId="165" formatCode="#,##0\ &quot;Ευρώ&quot;;[Red]\-#,##0\ &quot;Ευρώ&quot;"/>
    <numFmt numFmtId="166" formatCode="#,##0.00\ &quot;Ευρώ&quot;;\-#,##0.00\ &quot;Ευρώ&quot;"/>
    <numFmt numFmtId="167" formatCode="#,##0.00\ &quot;Ευρώ&quot;;[Red]\-#,##0.00\ &quot;Ευρώ&quot;"/>
    <numFmt numFmtId="168" formatCode="_-* #,##0\ &quot;Ευρώ&quot;_-;\-* #,##0\ &quot;Ευρώ&quot;_-;_-* &quot;-&quot;\ &quot;Ευρώ&quot;_-;_-@_-"/>
    <numFmt numFmtId="169" formatCode="_-* #,##0\ _Ε_υ_ρ_ώ_-;\-* #,##0\ _Ε_υ_ρ_ώ_-;_-* &quot;-&quot;\ _Ε_υ_ρ_ώ_-;_-@_-"/>
    <numFmt numFmtId="170" formatCode="_-* #,##0.00\ &quot;Ευρώ&quot;_-;\-* #,##0.00\ &quot;Ευρώ&quot;_-;_-* &quot;-&quot;??\ &quot;Ευρώ&quot;_-;_-@_-"/>
    <numFmt numFmtId="171" formatCode="_-* #,##0.00\ _Ε_υ_ρ_ώ_-;\-* #,##0.00\ _Ε_υ_ρ_ώ_-;_-* &quot;-&quot;??\ _Ε_υ_ρ_ώ_-;_-@_-"/>
  </numFmts>
  <fonts count="7">
    <font>
      <sz val="10"/>
      <name val="Arial Greek"/>
      <family val="0"/>
    </font>
    <font>
      <b/>
      <sz val="10"/>
      <name val="Arial Greek"/>
      <family val="2"/>
    </font>
    <font>
      <sz val="16"/>
      <color indexed="12"/>
      <name val="Arial Greek"/>
      <family val="2"/>
    </font>
    <font>
      <sz val="14"/>
      <color indexed="10"/>
      <name val="Arial Greek"/>
      <family val="2"/>
    </font>
    <font>
      <sz val="14"/>
      <color indexed="57"/>
      <name val="Arial Greek"/>
      <family val="2"/>
    </font>
    <font>
      <sz val="8"/>
      <name val="Tahoma"/>
      <family val="2"/>
    </font>
    <font>
      <b/>
      <sz val="12"/>
      <name val="Arial Greek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2" borderId="1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RowColHeaders="0" tabSelected="1" workbookViewId="0" topLeftCell="A1">
      <selection activeCell="F9" sqref="F9"/>
    </sheetView>
  </sheetViews>
  <sheetFormatPr defaultColWidth="9.00390625" defaultRowHeight="12.75"/>
  <cols>
    <col min="1" max="6" width="9.125" style="5" customWidth="1"/>
    <col min="7" max="7" width="8.125" style="5" customWidth="1"/>
    <col min="8" max="8" width="8.25390625" style="5" customWidth="1"/>
    <col min="9" max="16384" width="9.125" style="5" customWidth="1"/>
  </cols>
  <sheetData>
    <row r="1" spans="1:15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8">
      <c r="A7" s="4"/>
      <c r="B7" s="4"/>
      <c r="C7" s="4"/>
      <c r="D7" s="6" t="s">
        <v>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21" thickBot="1">
      <c r="A9" s="4"/>
      <c r="B9" s="4"/>
      <c r="C9" s="4"/>
      <c r="D9" s="4"/>
      <c r="E9" s="4"/>
      <c r="F9" s="3">
        <v>2005</v>
      </c>
      <c r="G9" s="4"/>
      <c r="H9" s="4"/>
      <c r="I9" s="4"/>
      <c r="J9" s="4"/>
      <c r="K9" s="4"/>
      <c r="L9" s="4"/>
      <c r="M9" s="4"/>
      <c r="N9" s="4"/>
      <c r="O9" s="4"/>
    </row>
    <row r="10" spans="1:15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0.25">
      <c r="A12" s="4"/>
      <c r="B12" s="4"/>
      <c r="C12" s="4"/>
      <c r="D12" s="7" t="s">
        <v>0</v>
      </c>
      <c r="E12" s="4"/>
      <c r="F12" s="4"/>
      <c r="G12" s="4"/>
      <c r="H12" s="8">
        <f>IF(Βοηθητικό!G1&lt;=30,Βοηθητικό!G1,Βοηθητικό!G1-30)</f>
        <v>1</v>
      </c>
      <c r="I12" s="9" t="str">
        <f>IF(Βοηθητικό!G1&lt;=30,"Απριλίου","Μαϊου")</f>
        <v>Μαϊου</v>
      </c>
      <c r="J12" s="4"/>
      <c r="K12" s="4"/>
      <c r="L12" s="4"/>
      <c r="M12" s="4"/>
      <c r="N12" s="4"/>
      <c r="O12" s="4"/>
    </row>
    <row r="13" spans="1:15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</sheetData>
  <sheetProtection password="CCE9" sheet="1" objects="1" scenarios="1" selectLockedCells="1"/>
  <protectedRanges>
    <protectedRange password="CCE9" sqref="H12:J12" name="Περιοχή1"/>
  </protectedRanges>
  <printOptions/>
  <pageMargins left="0.75" right="0.75" top="1" bottom="1" header="0.5" footer="0.5"/>
  <pageSetup horizontalDpi="360" verticalDpi="36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J21" sqref="J21"/>
    </sheetView>
  </sheetViews>
  <sheetFormatPr defaultColWidth="9.00390625" defaultRowHeight="12.75"/>
  <cols>
    <col min="1" max="1" width="5.375" style="0" customWidth="1"/>
    <col min="2" max="2" width="5.25390625" style="0" customWidth="1"/>
    <col min="3" max="3" width="4.125" style="0" customWidth="1"/>
    <col min="4" max="4" width="5.25390625" style="0" customWidth="1"/>
    <col min="5" max="5" width="5.875" style="0" customWidth="1"/>
    <col min="6" max="6" width="5.00390625" style="0" customWidth="1"/>
    <col min="7" max="7" width="5.625" style="0" customWidth="1"/>
  </cols>
  <sheetData>
    <row r="1" spans="1:7" ht="15.75">
      <c r="A1" s="1">
        <f>MOD(Πάσχα!F9,19)</f>
        <v>10</v>
      </c>
      <c r="B1" s="1">
        <f>MOD(Πάσχα!F9,4)</f>
        <v>1</v>
      </c>
      <c r="C1" s="1">
        <f>MOD(Πάσχα!F9,7)</f>
        <v>3</v>
      </c>
      <c r="D1" s="1">
        <f>MOD(19*A1+16,30)</f>
        <v>26</v>
      </c>
      <c r="E1" s="1"/>
      <c r="F1" s="1">
        <f>MOD(2*B1+4*C1+6*D1,7)</f>
        <v>2</v>
      </c>
      <c r="G1" s="1">
        <f>3+D1+F1</f>
        <v>31</v>
      </c>
    </row>
    <row r="27" ht="12.75">
      <c r="M27" s="2"/>
    </row>
  </sheetData>
  <sheetProtection password="CCE9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Καθηγητης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Λάμπρος Καρακώστας</dc:creator>
  <cp:keywords/>
  <dc:description/>
  <cp:lastModifiedBy>Λάμπρος</cp:lastModifiedBy>
  <cp:lastPrinted>2004-04-07T12:45:30Z</cp:lastPrinted>
  <dcterms:created xsi:type="dcterms:W3CDTF">2002-10-24T21:15:10Z</dcterms:created>
  <dcterms:modified xsi:type="dcterms:W3CDTF">2005-04-19T22:10:16Z</dcterms:modified>
  <cp:category/>
  <cp:version/>
  <cp:contentType/>
  <cp:contentStatus/>
</cp:coreProperties>
</file>